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<sst xmlns="http://schemas.openxmlformats.org/spreadsheetml/2006/main" count="28" uniqueCount="28">
  <si>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</si>
  <si>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</si>
  <si>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</si>
  <si>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</si>
  <si>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</si>
  <si>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</si>
  <si>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</si>
  <si>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</si>
  <si>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</si>
  <si>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</si>
  <si>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</si>
  <si>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</si>
  <si>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</si>
  <si>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</si>
  <si>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</si>
  <si>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</si>
  <si>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</si>
  <si>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</si>
  <si>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</si>
  <si>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</si>
  <si>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</si>
  <si>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</si>
  <si>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</si>
  <si>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</si>
  <si>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</si>
  <si>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</si>
  <si>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Ленинградской области, территориальных органов УФНС России по Ленинградской области,</t>
  </si>
  <si>
    <t>за 9 месяцев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</si>
</sst>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11" sqref="G1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13</v>
      </c>
      <c r="D8" s="24">
        <f>D9+D17+D20+D21</f>
        <v>83</v>
      </c>
      <c r="E8" s="25">
        <f>E9+E17+E20+E21</f>
        <v>10.40909090909091</v>
      </c>
      <c r="F8" s="24">
        <f>F9+F17+F20+F21</f>
        <v>13</v>
      </c>
      <c r="G8" s="24">
        <f>G9+G17+G20+G21</f>
        <v>44.5</v>
      </c>
      <c r="H8" s="5"/>
    </row>
    <row r="9" spans="1:7" s="12" customFormat="1" ht="16.5" customHeight="1">
      <c r="A9" s="19"/>
      <c r="B9" s="28" t="s">
        <v>7</v>
      </c>
      <c r="C9" s="30">
        <f>SUM(C10:C16)</f>
        <v>2</v>
      </c>
      <c r="D9" s="30">
        <f>SUM(D10:D16)</f>
        <v>7</v>
      </c>
      <c r="E9" s="31">
        <f>SUM(E10:E16)</f>
        <v>3.5</v>
      </c>
      <c r="F9" s="30">
        <f>SUM(F10:F16)</f>
        <v>2</v>
      </c>
      <c r="G9" s="30">
        <f>SUM(G10:G16)</f>
        <v>28.35</v>
      </c>
    </row>
    <row r="10" spans="1:8" ht="16.5" customHeight="1">
      <c r="A10" s="15"/>
      <c r="B10" s="29" t="s">
        <v>0</v>
      </c>
      <c r="C10" s="32">
        <v>2</v>
      </c>
      <c r="D10" s="32">
        <v>7</v>
      </c>
      <c r="E10" s="33">
        <f>D10/C10</f>
        <v>3.5</v>
      </c>
      <c r="F10" s="17">
        <v>2</v>
      </c>
      <c r="G10" s="34">
        <v>28.35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11</v>
      </c>
      <c r="D17" s="30">
        <f>SUM(D18:D19)</f>
        <v>76</v>
      </c>
      <c r="E17" s="31">
        <f>SUM(E18:E19)</f>
        <v>6.909090909090909</v>
      </c>
      <c r="F17" s="30">
        <f>SUM(F18:F19)</f>
        <v>11</v>
      </c>
      <c r="G17" s="30">
        <f>SUM(G18:G19)</f>
        <v>16.15</v>
      </c>
      <c r="H17" s="11"/>
    </row>
    <row r="18" spans="1:8" ht="15" customHeight="1">
      <c r="A18" s="15"/>
      <c r="B18" s="29" t="s">
        <v>9</v>
      </c>
      <c r="C18" s="35">
        <v>11</v>
      </c>
      <c r="D18" s="35">
        <v>76</v>
      </c>
      <c r="E18" s="33">
        <f>D18/C18</f>
        <v>6.909090909090909</v>
      </c>
      <c r="F18" s="36">
        <v>11</v>
      </c>
      <c r="G18" s="37">
        <v>16.15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C23+C24</f>
        <v>181</v>
      </c>
      <c r="D22" s="26">
        <f>D23+D24</f>
        <v>0</v>
      </c>
      <c r="E22" s="26">
        <f>E23+E24</f>
        <v>0</v>
      </c>
      <c r="F22" s="26">
        <f>F23+F24</f>
        <v>181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76</v>
      </c>
      <c r="D23" s="40">
        <v>0</v>
      </c>
      <c r="E23" s="41">
        <v>0</v>
      </c>
      <c r="F23" s="36">
        <v>76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105</v>
      </c>
      <c r="D24" s="40">
        <v>0</v>
      </c>
      <c r="E24" s="41">
        <v>0</v>
      </c>
      <c r="F24" s="36">
        <v>105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194</v>
      </c>
      <c r="D25" s="40">
        <f>D8+D22</f>
        <v>83</v>
      </c>
      <c r="E25" s="41">
        <f>E8+E22</f>
        <v>10.40909090909091</v>
      </c>
      <c r="F25" s="40">
        <f>F8+F22</f>
        <v>194</v>
      </c>
      <c r="G25" s="44">
        <f>G8+G22</f>
        <v>44.5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2020-02-13T09:28:01Z</cp:lastPrinted>
  <dcterms:created xsi:type="dcterms:W3CDTF">1996-10-08T23:32:33Z</dcterms:created>
  <dcterms:modified xsi:type="dcterms:W3CDTF">2021-01-26T14:20:56Z</dcterms:modified>
  <cp:category/>
  <cp:version/>
  <cp:contentType/>
  <cp:contentStatus/>
</cp:coreProperties>
</file>